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<sst xmlns="http://schemas.openxmlformats.org/spreadsheetml/2006/main" count="35" uniqueCount="35">
  <si>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</si>
  <si>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EML010</t>
  </si>
  <si>
    <t xml:space="preserve">m²</t>
  </si>
  <si>
    <t xml:space="preserve">Muro estructural de entramado ligero de madera.</t>
  </si>
  <si>
    <r>
      <rPr>
        <sz val="8.25"/>
        <color rgb="FF000000"/>
        <rFont val="Arial"/>
        <family val="2"/>
      </rPr>
      <t xml:space="preserve">Muro estructural exterior de entramado ligero de madera, formado por montantes, carreras y testeros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 y numerados en taller, montados en obra con clavos, LBA ANKER "ROTHOBLAAS", de acero galvanizado de alta adherencia. Incluso; elementos de fijación mecánica, "ROTHOBLAAS", de acero galvanizado tipo DX51D+Z275N para la resolución de encuentros. El precio no incluye los tableros para arriostramiento de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</si>
  <si>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</si>
  <si>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</si>
  <si>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</si>
  <si>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</si>
  <si>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</si>
  <si>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</si>
  <si>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</si>
  <si>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mt07mee609dza</t>
  </si>
  <si>
    <t xml:space="preserve">m³</t>
  </si>
  <si>
    <t xml:space="preserve">Conjunto de elementos estructurales para muro estructural de entramado ligero de madera, compuesto por montantes, carreras y testeros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cepillado, cortados y numerados en taller, para montaje en obra.</t>
  </si>
  <si>
    <t xml:space="preserve">mt07emr111V</t>
  </si>
  <si>
    <t xml:space="preserve">Ud</t>
  </si>
  <si>
    <t xml:space="preserve">Clavo, LBA ANKER "ROTHOBLAAS", de 6 mm de diámetro y 100 mm de longitud, de acero galvanizado de alta adherencia.</t>
  </si>
  <si>
    <t xml:space="preserve">mt07emr409c450</t>
  </si>
  <si>
    <t xml:space="preserve">Ud</t>
  </si>
  <si>
    <t xml:space="preserve">Repercusión, por m², de elementos de fijación mecánica, "ROTHOBLAAS", de acero galvanizado tipo DX51D+Z275N, para montaje de entramado ligero de madera, para clases de servicio 1, 2 y 3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</si>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</sst>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57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1142.4</v>
      </c>
      <c r="H10" s="12">
        <f ca="1">ROUND(INDIRECT(ADDRESS(ROW()+(0), COLUMN()+(-2), 1))*INDIRECT(ADDRESS(ROW()+(0), COLUMN()+(-1), 1)), 2)</f>
        <v>21.71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0.38</v>
      </c>
      <c r="H11" s="12">
        <f ca="1">ROUND(INDIRECT(ADDRESS(ROW()+(0), COLUMN()+(-2), 1))*INDIRECT(ADDRESS(ROW()+(0), COLUMN()+(-1), 1)), 2)</f>
        <v>2.28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4.5</v>
      </c>
      <c r="H12" s="14">
        <f ca="1">ROUND(INDIRECT(ADDRESS(ROW()+(0), COLUMN()+(-2), 1))*INDIRECT(ADDRESS(ROW()+(0), COLUMN()+(-1), 1)), 2)</f>
        <v>4.5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0.23</v>
      </c>
      <c r="G15" s="12">
        <v>23.03</v>
      </c>
      <c r="H15" s="12">
        <f ca="1">ROUND(INDIRECT(ADDRESS(ROW()+(0), COLUMN()+(-2), 1))*INDIRECT(ADDRESS(ROW()+(0), COLUMN()+(-1), 1)), 2)</f>
        <v>5.3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0.305</v>
      </c>
      <c r="G16" s="14">
        <v>21.86</v>
      </c>
      <c r="H16" s="14">
        <f ca="1">ROUND(INDIRECT(ADDRESS(ROW()+(0), COLUMN()+(-2), 1))*INDIRECT(ADDRESS(ROW()+(0), COLUMN()+(-1), 1)), 2)</f>
        <v>6.67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40.46</v>
      </c>
      <c r="H19" s="14">
        <f ca="1">ROUND(INDIRECT(ADDRESS(ROW()+(0), COLUMN()+(-2), 1))*INDIRECT(ADDRESS(ROW()+(0), COLUMN()+(-1), 1))/100, 2)</f>
        <v>0.81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41.27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