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<sst xmlns="http://schemas.openxmlformats.org/spreadsheetml/2006/main" count="45" uniqueCount="45">
  <si>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</si>
  <si>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EMT005</t>
  </si>
  <si>
    <t xml:space="preserve">m²</t>
  </si>
  <si>
    <t xml:space="preserve">Tablero estructural de madera para forjado, bajo estructura de madera.</t>
  </si>
  <si>
    <r>
      <rPr>
        <sz val="8.25"/>
        <color rgb="FF000000"/>
        <rFont val="Arial"/>
        <family val="2"/>
      </rPr>
      <t xml:space="preserve">Tablero estructural de partículas de madera para uso en ambiente seco, tipo P4, según UNE-EN 312, de 2400x900 mm y 30 mm de espesor, machihembrado en sus cuatro cantos, con adhesivo con clase de durabilidad D4 en las juntas, fijado con clavos, de acero galvanizado de alta adherencia, para forjado, bajo estructura de madera.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</si>
  <si>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</si>
  <si>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</si>
  <si>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</si>
  <si>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</si>
  <si>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</si>
  <si>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</si>
  <si>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</si>
  <si>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mt08eff020o</t>
  </si>
  <si>
    <t xml:space="preserve">m²</t>
  </si>
  <si>
    <t xml:space="preserve">Tablero estructural de partículas de madera para uso en ambiente seco, tipo P4, según UNE-EN 312, de 2400x900 mm y 30 mm de espesor, machihembrado en sus cuatro cantos,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</si>
  <si>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</si>
  <si>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</si>
  <si>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</si>
  <si>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mt18mva180a</t>
  </si>
  <si>
    <t xml:space="preserve">kg</t>
  </si>
  <si>
    <t xml:space="preserve">Adhesivo de dos componentes, con clase de durabilidad D4 según UNE-EN 204, a base de poliacetato de vinilo en dispersión acuosa y endurecedor a base de cloruro de aluminio.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</si>
  <si>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</si>
  <si>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</si>
  <si>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</si>
  <si>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</si>
  <si>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</si>
  <si>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</si>
  <si>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</si>
  <si>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</si>
  <si>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</si>
  <si>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</si>
  <si>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</si>
  <si>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</si>
  <si>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4,24€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</si>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</sst>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2.08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22.16</v>
      </c>
      <c r="J10" s="12">
        <f ca="1">ROUND(INDIRECT(ADDRESS(ROW()+(0), COLUMN()+(-3), 1))*INDIRECT(ADDRESS(ROW()+(0), COLUMN()+(-1), 1)), 2)</f>
        <v>23.27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9</v>
      </c>
      <c r="H11" s="11"/>
      <c r="I11" s="12">
        <v>0.13</v>
      </c>
      <c r="J11" s="12">
        <f ca="1">ROUND(INDIRECT(ADDRESS(ROW()+(0), COLUMN()+(-3), 1))*INDIRECT(ADDRESS(ROW()+(0), COLUMN()+(-1), 1)), 2)</f>
        <v>1.17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0.066</v>
      </c>
      <c r="H12" s="13"/>
      <c r="I12" s="14">
        <v>10.21</v>
      </c>
      <c r="J12" s="14">
        <f ca="1">ROUND(INDIRECT(ADDRESS(ROW()+(0), COLUMN()+(-3), 1))*INDIRECT(ADDRESS(ROW()+(0), COLUMN()+(-1), 1)), 2)</f>
        <v>0.67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25.11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0.18</v>
      </c>
      <c r="H15" s="11"/>
      <c r="I15" s="12">
        <v>24.04</v>
      </c>
      <c r="J15" s="12">
        <f ca="1">ROUND(INDIRECT(ADDRESS(ROW()+(0), COLUMN()+(-3), 1))*INDIRECT(ADDRESS(ROW()+(0), COLUMN()+(-1), 1)), 2)</f>
        <v>4.33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0.18</v>
      </c>
      <c r="H16" s="13"/>
      <c r="I16" s="14">
        <v>22.82</v>
      </c>
      <c r="J16" s="14">
        <f ca="1">ROUND(INDIRECT(ADDRESS(ROW()+(0), COLUMN()+(-3), 1))*INDIRECT(ADDRESS(ROW()+(0), COLUMN()+(-1), 1)), 2)</f>
        <v>4.11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8.44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33.55</v>
      </c>
      <c r="J19" s="14">
        <f ca="1">ROUND(INDIRECT(ADDRESS(ROW()+(0), COLUMN()+(-3), 1))*INDIRECT(ADDRESS(ROW()+(0), COLUMN()+(-1), 1))/100, 2)</f>
        <v>0.67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34.22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1.3112e+07</v>
      </c>
      <c r="G24" s="29"/>
      <c r="H24" s="29">
        <v>1.3112e+07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